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5" i="5"/>
  <c r="H53" i="5"/>
  <c r="H55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<sst xmlns="http://schemas.openxmlformats.org/spreadsheetml/2006/main" count="252" uniqueCount="143">
  <si>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</si>
  <si>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</si>
  <si>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</si>
  <si>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</si>
  <si>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</si>
  <si>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</si>
  <si>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</si>
  <si>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</si>
  <si>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</si>
  <si>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</si>
  <si>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</si>
  <si>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</si>
  <si>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</si>
  <si>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</si>
  <si>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</si>
  <si>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</si>
  <si>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</si>
  <si>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</si>
  <si>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</si>
  <si>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</si>
  <si>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</si>
  <si>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</si>
  <si>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</si>
  <si>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</si>
  <si>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</si>
  <si>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</si>
  <si>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</si>
  <si>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</si>
  <si>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</si>
  <si>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</si>
  <si>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</si>
  <si>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</si>
  <si>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</si>
  <si>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</si>
  <si>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</si>
  <si>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</si>
  <si>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</si>
  <si>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</si>
  <si>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</si>
  <si>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</si>
  <si>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</si>
  <si>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</si>
  <si>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</si>
  <si>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</si>
  <si>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</si>
  <si>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</si>
  <si>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</si>
  <si>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</si>
  <si>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</si>
  <si>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</si>
  <si>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</si>
  <si>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</si>
  <si>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</si>
  <si>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</si>
  <si>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</si>
  <si>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</si>
  <si>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</si>
  <si>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</si>
  <si>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</si>
  <si>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</si>
  <si>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</si>
  <si>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</si>
  <si>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</si>
  <si>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</si>
  <si>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</si>
  <si>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</si>
  <si>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</si>
  <si>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</si>
  <si>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</si>
  <si>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</si>
  <si>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</si>
  <si>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</si>
  <si>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</si>
  <si>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</si>
  <si>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</si>
  <si>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</si>
  <si>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</si>
  <si>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</si>
  <si>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</si>
  <si>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</si>
  <si>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</si>
  <si>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</si>
  <si>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</si>
  <si>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</si>
  <si>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</si>
  <si>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</si>
  <si>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</si>
  <si>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</si>
  <si>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</si>
  <si>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</si>
  <si>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</si>
  <si>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</si>
  <si>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</si>
  <si>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</si>
  <si>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</si>
  <si>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</si>
  <si>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</si>
  <si>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</si>
  <si>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</si>
  <si>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</si>
  <si>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</si>
  <si>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</si>
  <si>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</si>
  <si>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</si>
  <si>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</si>
  <si>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</si>
  <si>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</si>
  <si>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</si>
  <si>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</si>
  <si>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</si>
  <si>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</si>
  <si>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</si>
  <si>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</si>
  <si>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</si>
  <si>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</si>
  <si>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</si>
  <si>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</si>
  <si>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</si>
  <si>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</si>
  <si>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</si>
  <si>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</si>
  <si>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</si>
  <si>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</si>
  <si>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</si>
  <si>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</si>
  <si>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</si>
  <si>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</si>
  <si>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</si>
  <si>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</si>
  <si>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</si>
  <si>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</si>
  <si>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</si>
  <si>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</si>
  <si>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</si>
  <si>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</si>
  <si>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</si>
  <si>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</si>
  <si>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</si>
  <si>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Fuentes</t>
  </si>
  <si>
    <t>Lutchel Zanoria</t>
  </si>
  <si>
    <t>DISTAS online webinar</t>
  </si>
  <si>
    <t>11&amp;12Jun20</t>
  </si>
  <si>
    <t>Romeo Balaba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</si>
</sst>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2" zoomScaleNormal="100" zoomScaleSheetLayoutView="100" workbookViewId="0">
      <selection activeCell="J18" sqref="J18:K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44002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/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141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 t="s">
        <v>140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21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Zanoria</v>
      </c>
      <c r="B52" s="144"/>
      <c r="C52" s="145"/>
      <c r="D52" s="145"/>
      <c r="E52" s="145"/>
      <c r="F52" s="145"/>
      <c r="G52" s="145" t="str">
        <f>I6</f>
        <v>Rochelyn Fuentes</v>
      </c>
      <c r="H52" s="145"/>
      <c r="I52" s="145"/>
      <c r="J52" s="145"/>
      <c r="K52" s="145"/>
      <c r="L52" s="145"/>
      <c r="M52" s="146" t="s">
        <v>142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Normal="100" workbookViewId="0">
      <selection activeCell="U11" sqref="U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95" customHeight="1" thickBot="1">
      <c r="A3" s="205" t="str">
        <f>'Summary of Activities'!A6</f>
        <v>Upper Tagbilaran</v>
      </c>
      <c r="B3" s="205"/>
      <c r="C3" s="205"/>
      <c r="D3" s="205"/>
      <c r="E3" s="205"/>
      <c r="F3" s="205" t="str">
        <f>'Summary of Activities'!I6</f>
        <v>Rochelyn Fuentes</v>
      </c>
      <c r="G3" s="205"/>
      <c r="H3" s="205"/>
      <c r="I3" s="205"/>
      <c r="J3" s="205"/>
      <c r="K3" s="205"/>
      <c r="L3" s="205" t="str">
        <f>'Summary of Activities'!N6</f>
        <v>Lutchel Zanoria</v>
      </c>
      <c r="M3" s="205"/>
      <c r="N3" s="205"/>
      <c r="O3" s="205"/>
      <c r="P3" s="205"/>
      <c r="Q3" s="205"/>
      <c r="R3" s="205" t="str">
        <f>'Summary of Activities'!H6</f>
        <v>1-F</v>
      </c>
      <c r="S3" s="205"/>
      <c r="T3" s="297">
        <f>'Summary of Activities'!K2</f>
        <v>44002</v>
      </c>
      <c r="U3" s="297"/>
      <c r="V3" s="297"/>
      <c r="W3" s="297"/>
      <c r="X3" s="298">
        <f>'Summary of Activities'!O8</f>
        <v>0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3.5">
      <c r="A5" s="272">
        <v>1</v>
      </c>
      <c r="B5" s="274">
        <f>'Summary of Activities'!B19</f>
        <v>0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3.5" thickBot="1">
      <c r="A6" s="272"/>
      <c r="B6" s="27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>
      <c r="A10" s="272">
        <v>2</v>
      </c>
      <c r="B10" s="274">
        <f>'Summary of Activities'!B20</f>
        <v>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3.5" thickBot="1">
      <c r="A11" s="272"/>
      <c r="B11" s="275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3.5" thickBot="1">
      <c r="A12" s="273"/>
      <c r="B12" s="276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3.5" thickBot="1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3.5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3.5" thickBot="1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3.5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3.5" thickBot="1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3.5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3.5" thickBot="1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3.5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3.5" thickBot="1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3.5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3.5" thickBot="1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3.5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.25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20000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0</v>
      </c>
      <c r="G51" s="220"/>
      <c r="H51" s="219">
        <f>P6+P11+P16+P21+P26+P31+P36+P41</f>
        <v>0</v>
      </c>
      <c r="I51" s="220"/>
      <c r="J51" s="225">
        <f>Q6+Q11+Q16+Q21+Q26+Q31+Q36+Q41</f>
        <v>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0</v>
      </c>
      <c r="G55" s="231"/>
      <c r="H55" s="230">
        <f>SUM(H47:I53)</f>
        <v>0</v>
      </c>
      <c r="I55" s="231"/>
      <c r="J55" s="227">
        <f>SUM(J47:L53)</f>
        <v>20000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2020-08-15T16:00:13Z</dcterms:modified>
</cp:coreProperties>
</file>